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6\"/>
    </mc:Choice>
  </mc:AlternateContent>
  <bookViews>
    <workbookView xWindow="0" yWindow="0" windowWidth="7080" windowHeight="10605" firstSheet="1" activeTab="1"/>
  </bookViews>
  <sheets>
    <sheet name="АП(тариф)Диспансерное наблюдени" sheetId="1" r:id="rId1"/>
    <sheet name="АП(тариф)Обращения, посещения" sheetId="2" r:id="rId2"/>
    <sheet name="ДС при стационаре" sheetId="3" r:id="rId3"/>
    <sheet name="ДС при поликлинике" sheetId="5" r:id="rId4"/>
    <sheet name="АП (подушевое финансирование)" sheetId="9" r:id="rId5"/>
    <sheet name="АП (ФАП)" sheetId="11" r:id="rId6"/>
  </sheets>
  <calcPr calcId="152511"/>
</workbook>
</file>

<file path=xl/calcChain.xml><?xml version="1.0" encoding="utf-8"?>
<calcChain xmlns="http://schemas.openxmlformats.org/spreadsheetml/2006/main">
  <c r="F7" i="11" l="1"/>
  <c r="F8" i="9"/>
  <c r="G8" i="5"/>
  <c r="G8" i="3"/>
  <c r="K8" i="2" l="1"/>
  <c r="J8" i="2"/>
  <c r="I8" i="2"/>
  <c r="H8" i="2"/>
  <c r="G8" i="2"/>
  <c r="F8" i="2"/>
  <c r="E8" i="2"/>
  <c r="D8" i="2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<sst xmlns="http://schemas.openxmlformats.org/spreadsheetml/2006/main" count="108" uniqueCount="44">
  <si>
    <t>Корректировка объемов и финансового обеспечения медицинской помощи</t>
  </si>
  <si>
    <t>Медицинская помощь в амбулаторных условиях, оплата по тарифу, диспансерное наблюдение</t>
  </si>
  <si>
    <t>протокол заседания КРТП ОМС №6 от 29.06.2026</t>
  </si>
  <si>
    <t>№ п/п</t>
  </si>
  <si>
    <t>Код МО</t>
  </si>
  <si>
    <t>Медицинская организация</t>
  </si>
  <si>
    <t>корректировка</t>
  </si>
  <si>
    <t>эндокринология</t>
  </si>
  <si>
    <t>объемы, посещений</t>
  </si>
  <si>
    <t>финансовое обеспечение, руб.</t>
  </si>
  <si>
    <t>онкология</t>
  </si>
  <si>
    <t>БСК (болезни системы кровообращения)</t>
  </si>
  <si>
    <t>прочее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</si>
  <si>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</si>
  <si>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</si>
  <si>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</si>
  <si>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</si>
  <si>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№7»</t>
  </si>
  <si>
    <t>ГБУ "Шадринская ЦРБ"</t>
  </si>
  <si>
    <t>ГБУ "Курганский областной кардиологический диспансер"</t>
  </si>
  <si>
    <t>ГБУ "ШГБ"</t>
  </si>
  <si>
    <t>Итого</t>
  </si>
  <si>
    <t>Медицинская помощь в амбулаторных условиях, оплата по тарифу, обращения, посещения</t>
  </si>
  <si>
    <t>посещения профилактические</t>
  </si>
  <si>
    <t>посещения разовые по заболеваниям</t>
  </si>
  <si>
    <t>посещения неотложные</t>
  </si>
  <si>
    <t>обращения по заболеваниям</t>
  </si>
  <si>
    <t>объемы, обращений</t>
  </si>
  <si>
    <t>ГБУ "Перинатальный центр"</t>
  </si>
  <si>
    <t>Медицинская помощь в условиях дневного стационара при стационаре</t>
  </si>
  <si>
    <t>Профиль</t>
  </si>
  <si>
    <t>Койки</t>
  </si>
  <si>
    <t>Объемы, случаев лечения</t>
  </si>
  <si>
    <t>Объемы, пациенто-дней</t>
  </si>
  <si>
    <t>Финансовое обеспечение, руб.</t>
  </si>
  <si>
    <t>терапии</t>
  </si>
  <si>
    <t>акушерству и гинекологии (за исключением использования вспомогательных репродуктивных технологий)</t>
  </si>
  <si>
    <t>Медицинская помощь в условиях дневного стационара при поликлинике</t>
  </si>
  <si>
    <t>Медицинская помощь в амбулаторных условиях, подушевое финансирование</t>
  </si>
  <si>
    <t>объемы, посещений с профилактическими и иными целями</t>
  </si>
  <si>
    <t>объемы, обращений по заболеваниям</t>
  </si>
  <si>
    <t>объемы, посещений с неотложной целью</t>
  </si>
  <si>
    <t>ГБУ "Курганская детская поликлиника"</t>
  </si>
  <si>
    <t>Медицинская помощь в амбулаторных условиях, ФАП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</si>
</sst>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Arial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right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4" fontId="0" fillId="0" borderId="0" xfId="0" applyNumberFormat="1"/>
    <xf numFmtId="4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 vertical="center" wrapText="1"/>
    </xf>
    <xf numFmtId="4" fontId="0" fillId="2" borderId="2" xfId="0" applyNumberFormat="1" applyFill="1" applyBorder="1"/>
    <xf numFmtId="4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P22" sqref="P22"/>
    </sheetView>
  </sheetViews>
  <sheetFormatPr defaultRowHeight="15" x14ac:dyDescent="0.2"/>
  <cols>
    <col min="1" max="1" width="7" customWidth="1"/>
    <col min="2" max="2" width="8" bestFit="1" customWidth="1"/>
    <col min="3" max="3" width="50" customWidth="1"/>
    <col min="4" max="4" width="12" hidden="1" customWidth="1"/>
    <col min="5" max="5" width="15" hidden="1" customWidth="1"/>
    <col min="6" max="6" width="12" hidden="1" customWidth="1"/>
    <col min="7" max="7" width="15" hidden="1" customWidth="1"/>
    <col min="8" max="8" width="12" customWidth="1"/>
    <col min="9" max="9" width="15" style="24" customWidth="1"/>
    <col min="10" max="10" width="12" hidden="1" customWidth="1"/>
    <col min="11" max="11" width="15" hidden="1" customWidth="1"/>
  </cols>
  <sheetData>
    <row r="1" spans="1:11" ht="20.100000000000001" customHeight="1" x14ac:dyDescent="0.2">
      <c r="A1" t="s">
        <v>0</v>
      </c>
    </row>
    <row r="2" spans="1:11" ht="20.100000000000001" customHeight="1" x14ac:dyDescent="0.2">
      <c r="A2" t="s">
        <v>1</v>
      </c>
    </row>
    <row r="3" spans="1:11" ht="20.100000000000001" customHeight="1" x14ac:dyDescent="0.2">
      <c r="A3" t="s">
        <v>2</v>
      </c>
    </row>
    <row r="4" spans="1:1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/>
      <c r="F4" s="17"/>
      <c r="G4" s="17"/>
      <c r="H4" s="17"/>
      <c r="I4" s="17"/>
      <c r="J4" s="17"/>
      <c r="K4" s="17"/>
    </row>
    <row r="5" spans="1:11" ht="15" customHeight="1" x14ac:dyDescent="0.2">
      <c r="A5" s="17"/>
      <c r="B5" s="17"/>
      <c r="C5" s="17"/>
      <c r="D5" s="16" t="s">
        <v>7</v>
      </c>
      <c r="E5" s="16"/>
      <c r="F5" s="16" t="s">
        <v>10</v>
      </c>
      <c r="G5" s="16"/>
      <c r="H5" s="16" t="s">
        <v>11</v>
      </c>
      <c r="I5" s="16"/>
      <c r="J5" s="16" t="s">
        <v>12</v>
      </c>
      <c r="K5" s="16"/>
    </row>
    <row r="6" spans="1:11" ht="50.1" customHeight="1" x14ac:dyDescent="0.2">
      <c r="A6" s="17"/>
      <c r="B6" s="17"/>
      <c r="C6" s="17"/>
      <c r="D6" s="12" t="s">
        <v>8</v>
      </c>
      <c r="E6" s="12" t="s">
        <v>9</v>
      </c>
      <c r="F6" s="12" t="s">
        <v>8</v>
      </c>
      <c r="G6" s="12" t="s">
        <v>9</v>
      </c>
      <c r="H6" s="12" t="s">
        <v>8</v>
      </c>
      <c r="I6" s="25" t="s">
        <v>9</v>
      </c>
      <c r="J6" s="12" t="s">
        <v>8</v>
      </c>
      <c r="K6" s="12" t="s">
        <v>9</v>
      </c>
    </row>
    <row r="7" spans="1:11" x14ac:dyDescent="0.2">
      <c r="A7" s="13">
        <v>1</v>
      </c>
      <c r="B7" s="13">
        <v>450039</v>
      </c>
      <c r="C7" s="13" t="s">
        <v>13</v>
      </c>
      <c r="D7" s="13">
        <v>0</v>
      </c>
      <c r="E7" s="13">
        <v>0</v>
      </c>
      <c r="F7" s="13">
        <v>0</v>
      </c>
      <c r="G7" s="13">
        <v>0</v>
      </c>
      <c r="H7" s="13">
        <v>-200</v>
      </c>
      <c r="I7" s="26">
        <v>-813434</v>
      </c>
      <c r="J7" s="13">
        <v>0</v>
      </c>
      <c r="K7" s="13">
        <v>0</v>
      </c>
    </row>
    <row r="8" spans="1:11" x14ac:dyDescent="0.2">
      <c r="A8" s="13">
        <v>2</v>
      </c>
      <c r="B8" s="13">
        <v>450037</v>
      </c>
      <c r="C8" s="13" t="s">
        <v>14</v>
      </c>
      <c r="D8" s="13">
        <v>0</v>
      </c>
      <c r="E8" s="13">
        <v>0</v>
      </c>
      <c r="F8" s="13">
        <v>0</v>
      </c>
      <c r="G8" s="13">
        <v>0</v>
      </c>
      <c r="H8" s="13">
        <v>-1000</v>
      </c>
      <c r="I8" s="26">
        <v>-4067170</v>
      </c>
      <c r="J8" s="13">
        <v>0</v>
      </c>
      <c r="K8" s="13">
        <v>0</v>
      </c>
    </row>
    <row r="9" spans="1:11" x14ac:dyDescent="0.2">
      <c r="A9" s="13">
        <v>3</v>
      </c>
      <c r="B9" s="13">
        <v>450041</v>
      </c>
      <c r="C9" s="13" t="s">
        <v>15</v>
      </c>
      <c r="D9" s="13">
        <v>0</v>
      </c>
      <c r="E9" s="13">
        <v>0</v>
      </c>
      <c r="F9" s="13">
        <v>0</v>
      </c>
      <c r="G9" s="13">
        <v>0</v>
      </c>
      <c r="H9" s="13">
        <v>-250</v>
      </c>
      <c r="I9" s="26">
        <v>-1016792.5</v>
      </c>
      <c r="J9" s="13">
        <v>0</v>
      </c>
      <c r="K9" s="13">
        <v>0</v>
      </c>
    </row>
    <row r="10" spans="1:11" x14ac:dyDescent="0.2">
      <c r="A10" s="13">
        <v>4</v>
      </c>
      <c r="B10" s="13">
        <v>450035</v>
      </c>
      <c r="C10" s="13" t="s">
        <v>16</v>
      </c>
      <c r="D10" s="13">
        <v>0</v>
      </c>
      <c r="E10" s="13">
        <v>0</v>
      </c>
      <c r="F10" s="13">
        <v>0</v>
      </c>
      <c r="G10" s="13">
        <v>0</v>
      </c>
      <c r="H10" s="13">
        <v>-250</v>
      </c>
      <c r="I10" s="26">
        <v>-1016792.5</v>
      </c>
      <c r="J10" s="13">
        <v>0</v>
      </c>
      <c r="K10" s="13">
        <v>0</v>
      </c>
    </row>
    <row r="11" spans="1:11" x14ac:dyDescent="0.2">
      <c r="A11" s="13">
        <v>5</v>
      </c>
      <c r="B11" s="13">
        <v>450049</v>
      </c>
      <c r="C11" s="13" t="s">
        <v>17</v>
      </c>
      <c r="D11" s="13">
        <v>0</v>
      </c>
      <c r="E11" s="13">
        <v>0</v>
      </c>
      <c r="F11" s="13">
        <v>0</v>
      </c>
      <c r="G11" s="13">
        <v>0</v>
      </c>
      <c r="H11" s="13">
        <v>-300</v>
      </c>
      <c r="I11" s="26">
        <v>-1220151</v>
      </c>
      <c r="J11" s="13">
        <v>0</v>
      </c>
      <c r="K11" s="13">
        <v>0</v>
      </c>
    </row>
    <row r="12" spans="1:11" x14ac:dyDescent="0.2">
      <c r="A12" s="13">
        <v>6</v>
      </c>
      <c r="B12" s="13">
        <v>450022</v>
      </c>
      <c r="C12" s="13" t="s">
        <v>18</v>
      </c>
      <c r="D12" s="13">
        <v>0</v>
      </c>
      <c r="E12" s="13">
        <v>0</v>
      </c>
      <c r="F12" s="13">
        <v>0</v>
      </c>
      <c r="G12" s="13">
        <v>0</v>
      </c>
      <c r="H12" s="13">
        <v>-500</v>
      </c>
      <c r="I12" s="26">
        <v>-2033585</v>
      </c>
      <c r="J12" s="13">
        <v>0</v>
      </c>
      <c r="K12" s="13">
        <v>0</v>
      </c>
    </row>
    <row r="13" spans="1:11" x14ac:dyDescent="0.2">
      <c r="A13" s="13">
        <v>7</v>
      </c>
      <c r="B13" s="13">
        <v>450003</v>
      </c>
      <c r="C13" s="13" t="s">
        <v>19</v>
      </c>
      <c r="D13" s="13">
        <v>0</v>
      </c>
      <c r="E13" s="13">
        <v>0</v>
      </c>
      <c r="F13" s="13">
        <v>0</v>
      </c>
      <c r="G13" s="13">
        <v>0</v>
      </c>
      <c r="H13" s="13">
        <v>3000</v>
      </c>
      <c r="I13" s="26">
        <v>12201510</v>
      </c>
      <c r="J13" s="13">
        <v>0</v>
      </c>
      <c r="K13" s="13">
        <v>0</v>
      </c>
    </row>
    <row r="14" spans="1:11" x14ac:dyDescent="0.2">
      <c r="A14" s="13">
        <v>8</v>
      </c>
      <c r="B14" s="13">
        <v>450026</v>
      </c>
      <c r="C14" s="13" t="s">
        <v>20</v>
      </c>
      <c r="D14" s="13">
        <v>0</v>
      </c>
      <c r="E14" s="13">
        <v>0</v>
      </c>
      <c r="F14" s="13">
        <v>0</v>
      </c>
      <c r="G14" s="13">
        <v>0</v>
      </c>
      <c r="H14" s="13">
        <v>-500</v>
      </c>
      <c r="I14" s="26">
        <v>-2033585</v>
      </c>
      <c r="J14" s="13">
        <v>0</v>
      </c>
      <c r="K14" s="13">
        <v>0</v>
      </c>
    </row>
    <row r="15" spans="1:11" ht="15.75" x14ac:dyDescent="0.2">
      <c r="A15" s="14" t="s">
        <v>21</v>
      </c>
      <c r="B15" s="15"/>
      <c r="C15" s="15"/>
      <c r="D15" s="13">
        <f t="shared" ref="D15:K15" si="0">SUM(D7:D14)</f>
        <v>0</v>
      </c>
      <c r="E15" s="13">
        <f t="shared" si="0"/>
        <v>0</v>
      </c>
      <c r="F15" s="13">
        <f t="shared" si="0"/>
        <v>0</v>
      </c>
      <c r="G15" s="13">
        <f t="shared" si="0"/>
        <v>0</v>
      </c>
      <c r="H15" s="13">
        <f t="shared" si="0"/>
        <v>0</v>
      </c>
      <c r="I15" s="26">
        <f t="shared" si="0"/>
        <v>0</v>
      </c>
      <c r="J15" s="13">
        <f t="shared" si="0"/>
        <v>0</v>
      </c>
      <c r="K15" s="13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5:C15"/>
    <mergeCell ref="D5:E5"/>
    <mergeCell ref="F5:G5"/>
    <mergeCell ref="H5:I5"/>
    <mergeCell ref="J5:K5"/>
    <mergeCell ref="A4:A6"/>
    <mergeCell ref="B4:B6"/>
    <mergeCell ref="C4:C6"/>
    <mergeCell ref="D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16" sqref="C16"/>
    </sheetView>
  </sheetViews>
  <sheetFormatPr defaultRowHeight="15" x14ac:dyDescent="0.2"/>
  <cols>
    <col min="1" max="1" width="7" customWidth="1"/>
    <col min="2" max="2" width="8" bestFit="1" customWidth="1"/>
    <col min="3" max="3" width="50" customWidth="1"/>
    <col min="4" max="4" width="12" customWidth="1"/>
    <col min="5" max="5" width="15" customWidth="1"/>
    <col min="6" max="6" width="12" customWidth="1"/>
    <col min="7" max="7" width="15" customWidth="1"/>
    <col min="8" max="8" width="12" customWidth="1"/>
    <col min="9" max="9" width="15" customWidth="1"/>
    <col min="10" max="10" width="12" customWidth="1"/>
    <col min="11" max="11" width="15" customWidth="1"/>
  </cols>
  <sheetData>
    <row r="1" spans="1:11" ht="20.100000000000001" customHeight="1" x14ac:dyDescent="0.2">
      <c r="A1" t="s">
        <v>0</v>
      </c>
    </row>
    <row r="2" spans="1:11" ht="20.100000000000001" customHeight="1" x14ac:dyDescent="0.2">
      <c r="A2" t="s">
        <v>22</v>
      </c>
    </row>
    <row r="3" spans="1:11" ht="20.100000000000001" customHeight="1" x14ac:dyDescent="0.2">
      <c r="A3" t="s">
        <v>2</v>
      </c>
    </row>
    <row r="4" spans="1:1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/>
      <c r="F4" s="17"/>
      <c r="G4" s="17"/>
      <c r="H4" s="17"/>
      <c r="I4" s="17"/>
      <c r="J4" s="17"/>
      <c r="K4" s="17"/>
    </row>
    <row r="5" spans="1:11" ht="45" customHeight="1" x14ac:dyDescent="0.2">
      <c r="A5" s="17"/>
      <c r="B5" s="17"/>
      <c r="C5" s="17"/>
      <c r="D5" s="16" t="s">
        <v>23</v>
      </c>
      <c r="E5" s="16"/>
      <c r="F5" s="16" t="s">
        <v>24</v>
      </c>
      <c r="G5" s="16"/>
      <c r="H5" s="16" t="s">
        <v>25</v>
      </c>
      <c r="I5" s="16"/>
      <c r="J5" s="16" t="s">
        <v>26</v>
      </c>
      <c r="K5" s="16"/>
    </row>
    <row r="6" spans="1:11" ht="50.1" customHeight="1" x14ac:dyDescent="0.2">
      <c r="A6" s="17"/>
      <c r="B6" s="17"/>
      <c r="C6" s="17"/>
      <c r="D6" s="12" t="s">
        <v>8</v>
      </c>
      <c r="E6" s="12" t="s">
        <v>9</v>
      </c>
      <c r="F6" s="12" t="s">
        <v>8</v>
      </c>
      <c r="G6" s="12" t="s">
        <v>9</v>
      </c>
      <c r="H6" s="12" t="s">
        <v>8</v>
      </c>
      <c r="I6" s="12" t="s">
        <v>9</v>
      </c>
      <c r="J6" s="12" t="s">
        <v>27</v>
      </c>
      <c r="K6" s="12" t="s">
        <v>9</v>
      </c>
    </row>
    <row r="7" spans="1:11" x14ac:dyDescent="0.2">
      <c r="A7" s="13">
        <v>1</v>
      </c>
      <c r="B7" s="13">
        <v>450061</v>
      </c>
      <c r="C7" s="13" t="s">
        <v>28</v>
      </c>
      <c r="D7" s="13">
        <v>0</v>
      </c>
      <c r="E7" s="13">
        <v>0</v>
      </c>
      <c r="F7" s="13">
        <v>500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spans="1:11" ht="15.75" x14ac:dyDescent="0.2">
      <c r="A8" s="14" t="s">
        <v>21</v>
      </c>
      <c r="B8" s="15"/>
      <c r="C8" s="15"/>
      <c r="D8" s="13">
        <f t="shared" ref="D8:K8" si="0">SUM(D7:D7)</f>
        <v>0</v>
      </c>
      <c r="E8" s="13">
        <f t="shared" si="0"/>
        <v>0</v>
      </c>
      <c r="F8" s="13">
        <f t="shared" si="0"/>
        <v>500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8:C8"/>
    <mergeCell ref="D5:E5"/>
    <mergeCell ref="F5:G5"/>
    <mergeCell ref="H5:I5"/>
    <mergeCell ref="J5:K5"/>
    <mergeCell ref="A4:A6"/>
    <mergeCell ref="B4:B6"/>
    <mergeCell ref="C4:C6"/>
    <mergeCell ref="D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9" sqref="G9"/>
    </sheetView>
  </sheetViews>
  <sheetFormatPr defaultRowHeight="15" x14ac:dyDescent="0.2"/>
  <cols>
    <col min="1" max="1" width="9.109375" style="1" customWidth="1"/>
    <col min="2" max="2" width="50.88671875" style="11" customWidth="1"/>
    <col min="3" max="3" width="26.33203125" style="11" customWidth="1"/>
    <col min="4" max="4" width="9.109375" style="1" customWidth="1"/>
    <col min="5" max="5" width="12.33203125" style="1" customWidth="1"/>
    <col min="6" max="6" width="12" style="1" customWidth="1"/>
    <col min="7" max="7" width="18.33203125" style="27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29</v>
      </c>
      <c r="B2" s="2"/>
      <c r="C2" s="2"/>
    </row>
    <row r="3" spans="1:7" ht="15.75" customHeight="1" x14ac:dyDescent="0.25">
      <c r="A3" s="1" t="s">
        <v>2</v>
      </c>
      <c r="B3" s="2"/>
      <c r="C3" s="2"/>
    </row>
    <row r="4" spans="1:7" x14ac:dyDescent="0.2">
      <c r="A4" s="18" t="s">
        <v>3</v>
      </c>
      <c r="B4" s="18" t="s">
        <v>5</v>
      </c>
      <c r="C4" s="20" t="s">
        <v>30</v>
      </c>
      <c r="D4" s="21" t="s">
        <v>6</v>
      </c>
      <c r="E4" s="21"/>
      <c r="F4" s="21"/>
      <c r="G4" s="21"/>
    </row>
    <row r="5" spans="1:7" s="4" customFormat="1" ht="45" customHeight="1" x14ac:dyDescent="0.2">
      <c r="A5" s="19"/>
      <c r="B5" s="19"/>
      <c r="C5" s="20"/>
      <c r="D5" s="3" t="s">
        <v>31</v>
      </c>
      <c r="E5" s="3" t="s">
        <v>32</v>
      </c>
      <c r="F5" s="3" t="s">
        <v>33</v>
      </c>
      <c r="G5" s="28" t="s">
        <v>34</v>
      </c>
    </row>
    <row r="6" spans="1:7" x14ac:dyDescent="0.2">
      <c r="A6" s="22">
        <v>1</v>
      </c>
      <c r="B6" s="23" t="s">
        <v>14</v>
      </c>
      <c r="C6" s="5" t="s">
        <v>35</v>
      </c>
      <c r="D6" s="6">
        <v>0</v>
      </c>
      <c r="E6" s="6">
        <v>-498</v>
      </c>
      <c r="F6" s="6">
        <v>0</v>
      </c>
      <c r="G6" s="29">
        <v>-6550218.7999999998</v>
      </c>
    </row>
    <row r="7" spans="1:7" ht="60" x14ac:dyDescent="0.2">
      <c r="A7" s="22"/>
      <c r="B7" s="23"/>
      <c r="C7" s="5" t="s">
        <v>36</v>
      </c>
      <c r="D7" s="6">
        <v>0</v>
      </c>
      <c r="E7" s="6">
        <v>-41</v>
      </c>
      <c r="F7" s="6">
        <v>0</v>
      </c>
      <c r="G7" s="29">
        <v>-287017.98</v>
      </c>
    </row>
    <row r="8" spans="1:7" s="10" customFormat="1" ht="15.75" customHeight="1" x14ac:dyDescent="0.25">
      <c r="A8" s="7"/>
      <c r="B8" s="8" t="s">
        <v>21</v>
      </c>
      <c r="C8" s="9"/>
      <c r="D8" s="7"/>
      <c r="E8" s="7"/>
      <c r="F8" s="7"/>
      <c r="G8" s="30">
        <f>SUM(G6:G7)</f>
        <v>-6837236.7799999993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22" sqref="C22"/>
    </sheetView>
  </sheetViews>
  <sheetFormatPr defaultRowHeight="15" x14ac:dyDescent="0.2"/>
  <cols>
    <col min="1" max="1" width="9.109375" style="1" customWidth="1"/>
    <col min="2" max="2" width="50.88671875" style="11" customWidth="1"/>
    <col min="3" max="3" width="26.33203125" style="11" customWidth="1"/>
    <col min="4" max="4" width="9.109375" style="1" customWidth="1"/>
    <col min="5" max="5" width="12.33203125" style="1" customWidth="1"/>
    <col min="6" max="6" width="12" style="1" customWidth="1"/>
    <col min="7" max="7" width="18.33203125" style="27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37</v>
      </c>
      <c r="B2" s="2"/>
      <c r="C2" s="2"/>
    </row>
    <row r="3" spans="1:7" ht="15.75" customHeight="1" x14ac:dyDescent="0.25">
      <c r="A3" s="1" t="s">
        <v>2</v>
      </c>
      <c r="B3" s="2"/>
      <c r="C3" s="2"/>
    </row>
    <row r="4" spans="1:7" x14ac:dyDescent="0.2">
      <c r="A4" s="18" t="s">
        <v>3</v>
      </c>
      <c r="B4" s="18" t="s">
        <v>5</v>
      </c>
      <c r="C4" s="20" t="s">
        <v>30</v>
      </c>
      <c r="D4" s="21" t="s">
        <v>6</v>
      </c>
      <c r="E4" s="21"/>
      <c r="F4" s="21"/>
      <c r="G4" s="21"/>
    </row>
    <row r="5" spans="1:7" s="4" customFormat="1" ht="45" customHeight="1" x14ac:dyDescent="0.2">
      <c r="A5" s="19"/>
      <c r="B5" s="19"/>
      <c r="C5" s="20"/>
      <c r="D5" s="3" t="s">
        <v>31</v>
      </c>
      <c r="E5" s="3" t="s">
        <v>32</v>
      </c>
      <c r="F5" s="3" t="s">
        <v>33</v>
      </c>
      <c r="G5" s="28" t="s">
        <v>34</v>
      </c>
    </row>
    <row r="6" spans="1:7" x14ac:dyDescent="0.2">
      <c r="A6" s="22">
        <v>1</v>
      </c>
      <c r="B6" s="23" t="s">
        <v>14</v>
      </c>
      <c r="C6" s="5" t="s">
        <v>35</v>
      </c>
      <c r="D6" s="6">
        <v>0</v>
      </c>
      <c r="E6" s="6">
        <v>498</v>
      </c>
      <c r="F6" s="6">
        <v>0</v>
      </c>
      <c r="G6" s="29">
        <v>6550218.7999999998</v>
      </c>
    </row>
    <row r="7" spans="1:7" ht="60" x14ac:dyDescent="0.2">
      <c r="A7" s="22"/>
      <c r="B7" s="23"/>
      <c r="C7" s="5" t="s">
        <v>36</v>
      </c>
      <c r="D7" s="6">
        <v>0</v>
      </c>
      <c r="E7" s="6">
        <v>41</v>
      </c>
      <c r="F7" s="6">
        <v>0</v>
      </c>
      <c r="G7" s="29">
        <v>287017.98</v>
      </c>
    </row>
    <row r="8" spans="1:7" s="10" customFormat="1" ht="15.75" customHeight="1" x14ac:dyDescent="0.25">
      <c r="A8" s="7"/>
      <c r="B8" s="8" t="s">
        <v>21</v>
      </c>
      <c r="C8" s="9"/>
      <c r="D8" s="7"/>
      <c r="E8" s="7"/>
      <c r="F8" s="7"/>
      <c r="G8" s="30">
        <f>SUM(G6:G7)</f>
        <v>6837236.7799999993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E23" sqref="E23"/>
    </sheetView>
  </sheetViews>
  <sheetFormatPr defaultRowHeight="15" x14ac:dyDescent="0.2"/>
  <cols>
    <col min="1" max="1" width="9.109375" style="1" customWidth="1"/>
    <col min="2" max="2" width="50.88671875" style="11" customWidth="1"/>
    <col min="3" max="3" width="18.109375" style="1" customWidth="1"/>
    <col min="4" max="4" width="20.109375" style="1" customWidth="1"/>
    <col min="5" max="5" width="18.109375" style="1" customWidth="1"/>
    <col min="6" max="6" width="20.109375" style="27" customWidth="1"/>
    <col min="7" max="7" width="18.109375" style="1" customWidth="1"/>
    <col min="8" max="8" width="20.109375" style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38</v>
      </c>
      <c r="B2" s="2"/>
    </row>
    <row r="3" spans="1:8" ht="15.75" customHeight="1" x14ac:dyDescent="0.25">
      <c r="A3" s="1" t="s">
        <v>2</v>
      </c>
      <c r="B3" s="2"/>
    </row>
    <row r="4" spans="1:8" x14ac:dyDescent="0.2">
      <c r="A4" s="18" t="s">
        <v>3</v>
      </c>
      <c r="B4" s="18" t="s">
        <v>5</v>
      </c>
      <c r="C4" s="21" t="s">
        <v>6</v>
      </c>
      <c r="D4" s="21"/>
      <c r="E4" s="21"/>
      <c r="F4" s="21"/>
      <c r="G4" s="21"/>
      <c r="H4" s="21"/>
    </row>
    <row r="5" spans="1:8" s="4" customFormat="1" ht="75" customHeight="1" x14ac:dyDescent="0.2">
      <c r="A5" s="19"/>
      <c r="B5" s="19"/>
      <c r="C5" s="3" t="s">
        <v>39</v>
      </c>
      <c r="D5" s="3" t="s">
        <v>9</v>
      </c>
      <c r="E5" s="3" t="s">
        <v>40</v>
      </c>
      <c r="F5" s="28" t="s">
        <v>9</v>
      </c>
      <c r="G5" s="3" t="s">
        <v>41</v>
      </c>
      <c r="H5" s="3" t="s">
        <v>9</v>
      </c>
    </row>
    <row r="6" spans="1:8" x14ac:dyDescent="0.2">
      <c r="A6" s="6">
        <v>1</v>
      </c>
      <c r="B6" s="5" t="s">
        <v>14</v>
      </c>
      <c r="C6" s="6">
        <v>0</v>
      </c>
      <c r="D6" s="6">
        <v>0</v>
      </c>
      <c r="E6" s="6">
        <v>0</v>
      </c>
      <c r="F6" s="29">
        <v>-3758576.22</v>
      </c>
      <c r="G6" s="6">
        <v>0</v>
      </c>
      <c r="H6" s="6">
        <v>0</v>
      </c>
    </row>
    <row r="7" spans="1:8" x14ac:dyDescent="0.2">
      <c r="A7" s="6">
        <v>2</v>
      </c>
      <c r="B7" s="5" t="s">
        <v>42</v>
      </c>
      <c r="C7" s="6">
        <v>-500</v>
      </c>
      <c r="D7" s="6">
        <v>0</v>
      </c>
      <c r="E7" s="6">
        <v>0</v>
      </c>
      <c r="F7" s="29">
        <v>0</v>
      </c>
      <c r="G7" s="6">
        <v>0</v>
      </c>
      <c r="H7" s="6">
        <v>0</v>
      </c>
    </row>
    <row r="8" spans="1:8" s="10" customFormat="1" ht="15.75" customHeight="1" x14ac:dyDescent="0.25">
      <c r="A8" s="7"/>
      <c r="B8" s="8" t="s">
        <v>21</v>
      </c>
      <c r="C8" s="7"/>
      <c r="D8" s="7"/>
      <c r="E8" s="7"/>
      <c r="F8" s="30">
        <f>SUM(F6:F7)</f>
        <v>-3758576.22</v>
      </c>
      <c r="G8" s="7"/>
      <c r="H8" s="7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21" sqref="F21"/>
    </sheetView>
  </sheetViews>
  <sheetFormatPr defaultRowHeight="15" x14ac:dyDescent="0.2"/>
  <cols>
    <col min="1" max="1" width="9.109375" style="1" customWidth="1"/>
    <col min="2" max="2" width="50.88671875" style="11" customWidth="1"/>
    <col min="3" max="3" width="18.109375" style="1" customWidth="1"/>
    <col min="4" max="4" width="20.109375" style="1" customWidth="1"/>
    <col min="5" max="5" width="18.109375" style="1" customWidth="1"/>
    <col min="6" max="6" width="20.109375" style="27" customWidth="1"/>
    <col min="7" max="7" width="18.109375" style="1" customWidth="1"/>
    <col min="8" max="8" width="20.109375" style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43</v>
      </c>
      <c r="B2" s="2"/>
    </row>
    <row r="3" spans="1:8" ht="15.75" customHeight="1" x14ac:dyDescent="0.25">
      <c r="A3" s="1" t="s">
        <v>2</v>
      </c>
      <c r="B3" s="2"/>
    </row>
    <row r="4" spans="1:8" x14ac:dyDescent="0.2">
      <c r="A4" s="18" t="s">
        <v>3</v>
      </c>
      <c r="B4" s="18" t="s">
        <v>5</v>
      </c>
      <c r="C4" s="21" t="s">
        <v>6</v>
      </c>
      <c r="D4" s="21"/>
      <c r="E4" s="21"/>
      <c r="F4" s="21"/>
      <c r="G4" s="21"/>
      <c r="H4" s="21"/>
    </row>
    <row r="5" spans="1:8" s="4" customFormat="1" ht="75" customHeight="1" x14ac:dyDescent="0.2">
      <c r="A5" s="19"/>
      <c r="B5" s="19"/>
      <c r="C5" s="3" t="s">
        <v>39</v>
      </c>
      <c r="D5" s="3" t="s">
        <v>9</v>
      </c>
      <c r="E5" s="3" t="s">
        <v>40</v>
      </c>
      <c r="F5" s="28" t="s">
        <v>9</v>
      </c>
      <c r="G5" s="3" t="s">
        <v>41</v>
      </c>
      <c r="H5" s="3" t="s">
        <v>9</v>
      </c>
    </row>
    <row r="6" spans="1:8" x14ac:dyDescent="0.2">
      <c r="A6" s="6">
        <v>1</v>
      </c>
      <c r="B6" s="5" t="s">
        <v>14</v>
      </c>
      <c r="C6" s="6">
        <v>0</v>
      </c>
      <c r="D6" s="6">
        <v>0</v>
      </c>
      <c r="E6" s="6">
        <v>0</v>
      </c>
      <c r="F6" s="29">
        <v>3758576.22</v>
      </c>
      <c r="G6" s="6">
        <v>0</v>
      </c>
      <c r="H6" s="6">
        <v>0</v>
      </c>
    </row>
    <row r="7" spans="1:8" s="10" customFormat="1" ht="15.75" customHeight="1" x14ac:dyDescent="0.25">
      <c r="A7" s="7"/>
      <c r="B7" s="8" t="s">
        <v>21</v>
      </c>
      <c r="C7" s="7"/>
      <c r="D7" s="7"/>
      <c r="E7" s="7"/>
      <c r="F7" s="30">
        <f>SUM(F6)</f>
        <v>3758576.22</v>
      </c>
      <c r="G7" s="7"/>
      <c r="H7" s="7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АП(тариф)Диспансерное наблюдени</vt:lpstr>
      <vt:lpstr>АП(тариф)Обращения, посещения</vt:lpstr>
      <vt:lpstr>ДС при стационаре</vt:lpstr>
      <vt:lpstr>ДС при поликлинике</vt:lpstr>
      <vt:lpstr>АП (подушевое финансирование)</vt:lpstr>
      <vt:lpstr>АП (ФАП)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Башмаков И.В.</dc:creator>
  <cp:keywords/>
  <dc:description/>
  <cp:lastModifiedBy>Злыднева А.Б.</cp:lastModifiedBy>
  <dcterms:created xsi:type="dcterms:W3CDTF">2025-01-21T05:24:04Z</dcterms:created>
  <dcterms:modified xsi:type="dcterms:W3CDTF">2026-06-29T14:22:31Z</dcterms:modified>
  <cp:category/>
</cp:coreProperties>
</file>